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L355" i="1" s="1"/>
  <c r="L327" i="1" s="1"/>
  <c r="K356" i="1"/>
  <c r="J356" i="1"/>
  <c r="I356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K327" i="1" s="1"/>
  <c r="J328" i="1"/>
  <c r="I328" i="1"/>
  <c r="J327" i="1"/>
  <c r="J294" i="1" s="1"/>
  <c r="I327" i="1"/>
  <c r="I294" i="1" s="1"/>
  <c r="L324" i="1"/>
  <c r="K324" i="1"/>
  <c r="K323" i="1" s="1"/>
  <c r="J324" i="1"/>
  <c r="I324" i="1"/>
  <c r="L323" i="1"/>
  <c r="J323" i="1"/>
  <c r="I323" i="1"/>
  <c r="L321" i="1"/>
  <c r="K321" i="1"/>
  <c r="K320" i="1" s="1"/>
  <c r="J321" i="1"/>
  <c r="I321" i="1"/>
  <c r="L320" i="1"/>
  <c r="J320" i="1"/>
  <c r="I320" i="1"/>
  <c r="L318" i="1"/>
  <c r="K318" i="1"/>
  <c r="K317" i="1" s="1"/>
  <c r="J318" i="1"/>
  <c r="I318" i="1"/>
  <c r="L317" i="1"/>
  <c r="J317" i="1"/>
  <c r="I317" i="1"/>
  <c r="L314" i="1"/>
  <c r="K314" i="1"/>
  <c r="K313" i="1" s="1"/>
  <c r="K295" i="1" s="1"/>
  <c r="K294" i="1" s="1"/>
  <c r="J314" i="1"/>
  <c r="I314" i="1"/>
  <c r="L313" i="1"/>
  <c r="J313" i="1"/>
  <c r="I313" i="1"/>
  <c r="L310" i="1"/>
  <c r="L309" i="1" s="1"/>
  <c r="K310" i="1"/>
  <c r="J310" i="1"/>
  <c r="I310" i="1"/>
  <c r="K309" i="1"/>
  <c r="J309" i="1"/>
  <c r="I309" i="1"/>
  <c r="L306" i="1"/>
  <c r="L305" i="1" s="1"/>
  <c r="K306" i="1"/>
  <c r="J306" i="1"/>
  <c r="I306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J295" i="1"/>
  <c r="I295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L263" i="1" s="1"/>
  <c r="L262" i="1" s="1"/>
  <c r="K264" i="1"/>
  <c r="J264" i="1"/>
  <c r="I264" i="1"/>
  <c r="K263" i="1"/>
  <c r="J263" i="1"/>
  <c r="I263" i="1"/>
  <c r="K262" i="1"/>
  <c r="J262" i="1"/>
  <c r="I262" i="1"/>
  <c r="L259" i="1"/>
  <c r="L258" i="1" s="1"/>
  <c r="K259" i="1"/>
  <c r="J259" i="1"/>
  <c r="I259" i="1"/>
  <c r="K258" i="1"/>
  <c r="J258" i="1"/>
  <c r="I258" i="1"/>
  <c r="L256" i="1"/>
  <c r="L255" i="1" s="1"/>
  <c r="K256" i="1"/>
  <c r="J256" i="1"/>
  <c r="I256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L244" i="1" s="1"/>
  <c r="K245" i="1"/>
  <c r="J245" i="1"/>
  <c r="I245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K230" i="1"/>
  <c r="K229" i="1" s="1"/>
  <c r="J230" i="1"/>
  <c r="J229" i="1" s="1"/>
  <c r="I230" i="1"/>
  <c r="I229" i="1" s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L220" i="1" s="1"/>
  <c r="L219" i="1" s="1"/>
  <c r="K221" i="1"/>
  <c r="J221" i="1"/>
  <c r="I221" i="1"/>
  <c r="K220" i="1"/>
  <c r="K219" i="1" s="1"/>
  <c r="J220" i="1"/>
  <c r="I220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L201" i="1" s="1"/>
  <c r="L200" i="1" s="1"/>
  <c r="K202" i="1"/>
  <c r="J202" i="1"/>
  <c r="I202" i="1"/>
  <c r="K201" i="1"/>
  <c r="J201" i="1"/>
  <c r="I201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L179" i="1" s="1"/>
  <c r="L178" i="1" s="1"/>
  <c r="K180" i="1"/>
  <c r="J180" i="1"/>
  <c r="I180" i="1"/>
  <c r="K179" i="1"/>
  <c r="J179" i="1"/>
  <c r="I179" i="1"/>
  <c r="K178" i="1"/>
  <c r="J178" i="1"/>
  <c r="J177" i="1" s="1"/>
  <c r="I178" i="1"/>
  <c r="I177" i="1"/>
  <c r="L172" i="1"/>
  <c r="K172" i="1"/>
  <c r="K171" i="1" s="1"/>
  <c r="J172" i="1"/>
  <c r="I172" i="1"/>
  <c r="L171" i="1"/>
  <c r="L165" i="1" s="1"/>
  <c r="L160" i="1" s="1"/>
  <c r="J171" i="1"/>
  <c r="I171" i="1"/>
  <c r="L167" i="1"/>
  <c r="K167" i="1"/>
  <c r="J167" i="1"/>
  <c r="I167" i="1"/>
  <c r="L166" i="1"/>
  <c r="K166" i="1"/>
  <c r="J166" i="1"/>
  <c r="I166" i="1"/>
  <c r="J165" i="1"/>
  <c r="J160" i="1" s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I160" i="1"/>
  <c r="L158" i="1"/>
  <c r="K158" i="1"/>
  <c r="J158" i="1"/>
  <c r="I158" i="1"/>
  <c r="L157" i="1"/>
  <c r="K157" i="1"/>
  <c r="J157" i="1"/>
  <c r="I157" i="1"/>
  <c r="L153" i="1"/>
  <c r="K153" i="1"/>
  <c r="K152" i="1" s="1"/>
  <c r="K151" i="1" s="1"/>
  <c r="K150" i="1" s="1"/>
  <c r="J153" i="1"/>
  <c r="I153" i="1"/>
  <c r="L152" i="1"/>
  <c r="L151" i="1" s="1"/>
  <c r="L150" i="1" s="1"/>
  <c r="J152" i="1"/>
  <c r="J151" i="1" s="1"/>
  <c r="J150" i="1" s="1"/>
  <c r="I152" i="1"/>
  <c r="I151" i="1"/>
  <c r="I150" i="1" s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K138" i="1" s="1"/>
  <c r="K137" i="1" s="1"/>
  <c r="J139" i="1"/>
  <c r="I139" i="1"/>
  <c r="L138" i="1"/>
  <c r="L137" i="1" s="1"/>
  <c r="J138" i="1"/>
  <c r="I138" i="1"/>
  <c r="J137" i="1"/>
  <c r="I137" i="1"/>
  <c r="L134" i="1"/>
  <c r="K134" i="1"/>
  <c r="K133" i="1" s="1"/>
  <c r="K132" i="1" s="1"/>
  <c r="J134" i="1"/>
  <c r="I134" i="1"/>
  <c r="L133" i="1"/>
  <c r="L132" i="1" s="1"/>
  <c r="J133" i="1"/>
  <c r="I133" i="1"/>
  <c r="J132" i="1"/>
  <c r="I132" i="1"/>
  <c r="I131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K109" i="1"/>
  <c r="J109" i="1"/>
  <c r="I109" i="1"/>
  <c r="L106" i="1"/>
  <c r="L105" i="1" s="1"/>
  <c r="K106" i="1"/>
  <c r="J106" i="1"/>
  <c r="I106" i="1"/>
  <c r="K105" i="1"/>
  <c r="J105" i="1"/>
  <c r="I105" i="1"/>
  <c r="L102" i="1"/>
  <c r="K102" i="1"/>
  <c r="J102" i="1"/>
  <c r="I102" i="1"/>
  <c r="L101" i="1"/>
  <c r="L100" i="1" s="1"/>
  <c r="K101" i="1"/>
  <c r="J101" i="1"/>
  <c r="I101" i="1"/>
  <c r="K100" i="1"/>
  <c r="J100" i="1"/>
  <c r="I100" i="1"/>
  <c r="L97" i="1"/>
  <c r="L96" i="1" s="1"/>
  <c r="L95" i="1" s="1"/>
  <c r="L89" i="1" s="1"/>
  <c r="K97" i="1"/>
  <c r="K96" i="1" s="1"/>
  <c r="K95" i="1" s="1"/>
  <c r="J97" i="1"/>
  <c r="I97" i="1"/>
  <c r="J96" i="1"/>
  <c r="I96" i="1"/>
  <c r="J95" i="1"/>
  <c r="J89" i="1" s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I89" i="1"/>
  <c r="L85" i="1"/>
  <c r="K85" i="1"/>
  <c r="K84" i="1" s="1"/>
  <c r="K83" i="1" s="1"/>
  <c r="K82" i="1" s="1"/>
  <c r="J85" i="1"/>
  <c r="I85" i="1"/>
  <c r="L84" i="1"/>
  <c r="J84" i="1"/>
  <c r="I84" i="1"/>
  <c r="L83" i="1"/>
  <c r="J83" i="1"/>
  <c r="I83" i="1"/>
  <c r="L82" i="1"/>
  <c r="J82" i="1"/>
  <c r="I82" i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K68" i="1"/>
  <c r="J68" i="1"/>
  <c r="I68" i="1"/>
  <c r="L64" i="1"/>
  <c r="L63" i="1" s="1"/>
  <c r="K64" i="1"/>
  <c r="J64" i="1"/>
  <c r="I64" i="1"/>
  <c r="K63" i="1"/>
  <c r="J63" i="1"/>
  <c r="I63" i="1"/>
  <c r="K62" i="1"/>
  <c r="K61" i="1" s="1"/>
  <c r="J62" i="1"/>
  <c r="J61" i="1" s="1"/>
  <c r="I62" i="1"/>
  <c r="I61" i="1"/>
  <c r="L45" i="1"/>
  <c r="L44" i="1" s="1"/>
  <c r="L43" i="1" s="1"/>
  <c r="L42" i="1" s="1"/>
  <c r="K45" i="1"/>
  <c r="J45" i="1"/>
  <c r="I45" i="1"/>
  <c r="K44" i="1"/>
  <c r="K43" i="1" s="1"/>
  <c r="K42" i="1" s="1"/>
  <c r="J44" i="1"/>
  <c r="I44" i="1"/>
  <c r="J43" i="1"/>
  <c r="J42" i="1" s="1"/>
  <c r="I43" i="1"/>
  <c r="I42" i="1" s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I33" i="1"/>
  <c r="L32" i="1"/>
  <c r="L31" i="1" s="1"/>
  <c r="J32" i="1"/>
  <c r="I32" i="1"/>
  <c r="J31" i="1"/>
  <c r="I31" i="1"/>
  <c r="L295" i="1" l="1"/>
  <c r="L294" i="1" s="1"/>
  <c r="J176" i="1"/>
  <c r="L230" i="1"/>
  <c r="L229" i="1" s="1"/>
  <c r="I176" i="1"/>
  <c r="K177" i="1"/>
  <c r="K176" i="1" s="1"/>
  <c r="L177" i="1"/>
  <c r="K165" i="1"/>
  <c r="K160" i="1" s="1"/>
  <c r="L131" i="1"/>
  <c r="J131" i="1"/>
  <c r="J30" i="1" s="1"/>
  <c r="K131" i="1"/>
  <c r="L109" i="1"/>
  <c r="K89" i="1"/>
  <c r="L62" i="1"/>
  <c r="L61" i="1" s="1"/>
  <c r="I30" i="1"/>
  <c r="L30" i="1"/>
  <c r="I359" i="1" l="1"/>
  <c r="L176" i="1"/>
  <c r="L359" i="1" s="1"/>
  <c r="J359" i="1"/>
  <c r="K30" i="1"/>
  <c r="K359" i="1" s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<sst xmlns="http://schemas.openxmlformats.org/spreadsheetml/2006/main" count="378" uniqueCount="235">
  <si>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</si>
  <si>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</si>
  <si>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</si>
  <si>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</si>
  <si>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</si>
  <si>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</si>
  <si>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</si>
  <si>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</si>
  <si>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</si>
  <si>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</si>
  <si>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</si>
  <si>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</si>
  <si>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</si>
  <si>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</si>
  <si>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</si>
  <si>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</si>
  <si>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</si>
  <si>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</si>
  <si>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</si>
  <si>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</si>
  <si>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</si>
  <si>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4.1.3.4.1.65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</si>
  <si>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</si>
  <si>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</si>
  <si>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</si>
  <si>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</si>
  <si>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</si>
  <si>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</si>
  <si>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</si>
  <si>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</si>
  <si>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</si>
  <si>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</si>
  <si>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</si>
  <si>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</si>
  <si>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</si>
  <si>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</si>
  <si>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</si>
  <si>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</si>
  <si>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</si>
  <si>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</si>
  <si>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</si>
  <si>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</si>
  <si>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</si>
  <si>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</si>
  <si>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</si>
  <si>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</si>
  <si>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</si>
  <si>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</si>
  <si>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</si>
  <si>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</si>
  <si>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</si>
  <si>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</si>
  <si>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</si>
  <si>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</si>
  <si>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</si>
  <si>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</si>
  <si>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</si>
  <si>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</si>
  <si>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</si>
  <si>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</si>
  <si>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</si>
  <si>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</si>
  <si>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</si>
  <si>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</si>
  <si>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</si>
  <si>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</si>
  <si>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</si>
  <si>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</si>
  <si>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</si>
  <si>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</si>
  <si>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</si>
  <si>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</si>
  <si>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</si>
  <si>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</si>
  <si>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</si>
  <si>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</si>
  <si>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</si>
  <si>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</si>
  <si>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</si>
  <si>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</si>
  <si>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</si>
  <si>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</si>
  <si>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</si>
  <si>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</si>
  <si>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</si>
  <si>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</si>
  <si>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</si>
  <si>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</si>
  <si>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</si>
  <si>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</si>
  <si>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</si>
  <si>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</si>
  <si>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</si>
  <si>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</si>
  <si>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</si>
  <si>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</si>
  <si>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</si>
  <si>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</si>
  <si>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</si>
  <si>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</si>
  <si>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</si>
  <si>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</si>
  <si>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</si>
  <si>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</si>
  <si>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</si>
  <si>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</si>
  <si>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</si>
  <si>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</si>
  <si>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</si>
  <si>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</si>
  <si>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</si>
  <si>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</si>
  <si>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</si>
  <si>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</si>
  <si>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</si>
  <si>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</si>
  <si>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</si>
  <si>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</si>
  <si>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</si>
  <si>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</si>
  <si>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</si>
  <si>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</si>
  <si>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</si>
  <si>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</si>
  <si>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</si>
  <si>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</si>
  <si>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</si>
  <si>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</si>
  <si>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</si>
  <si>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</si>
  <si>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</si>
  <si>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</si>
  <si>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</si>
  <si>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</si>
  <si>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</si>
  <si>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</si>
  <si>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</si>
  <si>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</si>
  <si>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</si>
  <si>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</si>
  <si>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</si>
  <si>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</si>
  <si>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</si>
  <si>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</si>
  <si>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</si>
  <si>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</si>
  <si>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</si>
  <si>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</si>
  <si>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</si>
  <si>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</si>
  <si>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</si>
  <si>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</si>
  <si>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</si>
  <si>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</si>
  <si>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</si>
  <si>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</si>
  <si>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</si>
  <si>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</si>
  <si>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</si>
  <si>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</si>
  <si>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</si>
  <si>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</si>
  <si>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</si>
  <si>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</si>
  <si>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</si>
  <si>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</si>
  <si>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</si>
  <si>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</si>
  <si>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</si>
  <si>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</si>
  <si>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</si>
  <si>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</si>
  <si>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</si>
  <si>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</si>
  <si>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</si>
  <si>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</si>
  <si>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</si>
  <si>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</si>
  <si>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</si>
  <si>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</si>
  <si>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</si>
  <si>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</si>
  <si>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</si>
  <si>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</si>
  <si>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</si>
  <si>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</si>
  <si>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</si>
  <si>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</si>
  <si>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</si>
  <si>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</si>
  <si>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</si>
  <si>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</si>
  <si>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</si>
  <si>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</si>
  <si>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</si>
  <si>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</si>
  <si>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</si>
  <si>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</si>
  <si>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</si>
  <si>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</si>
  <si>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</si>
  <si>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</si>
  <si>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</si>
  <si>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</si>
  <si>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</si>
  <si>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</si>
  <si>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</si>
  <si>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</si>
  <si>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</si>
  <si>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</si>
  <si>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</si>
  <si>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</si>
  <si>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</si>
  <si>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</si>
  <si>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</si>
  <si>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</si>
  <si>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</si>
  <si>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</si>
  <si>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</si>
  <si>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</si>
  <si>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</si>
  <si>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</si>
  <si>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</si>
  <si>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</si>
  <si>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</si>
  <si>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</si>
  <si>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</si>
  <si>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</si>
  <si>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</si>
  <si>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</si>
  <si>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</si>
  <si>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</si>
  <si>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  (data)</t>
  </si>
  <si>
    <t xml:space="preserve">                      Socialinės paramos įgyvendinimas ir sveikatos apsaugos paslaugų gerinimas</t>
  </si>
  <si>
    <t>2019 m. liepos 2  d.  Nr.2333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</si>
</sst>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2" colorId="9" zoomScale="60" zoomScaleNormal="100" workbookViewId="0">
      <selection activeCell="P23" sqref="P2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234</v>
      </c>
      <c r="H15" s="179"/>
      <c r="I15" s="179"/>
      <c r="J15" s="179"/>
      <c r="K15" s="179"/>
    </row>
    <row r="16" spans="1:13" ht="11.25" customHeight="1" x14ac:dyDescent="0.25">
      <c r="G16" s="180" t="s">
        <v>232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233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3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10</v>
      </c>
      <c r="J25" s="34">
        <v>4</v>
      </c>
      <c r="K25" s="21">
        <v>1</v>
      </c>
      <c r="L25" s="21">
        <v>40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20800</v>
      </c>
      <c r="J30" s="53">
        <f>SUM(J31+J42+J61+J82+J89+J109+J131+J150+J160)</f>
        <v>13000</v>
      </c>
      <c r="K30" s="54">
        <f>SUM(K31+K42+K61+K82+K89+K109+K131+K150+K160)</f>
        <v>12759.63</v>
      </c>
      <c r="L30" s="53">
        <f>SUM(L31+L42+L61+L82+L89+L109+L131+L150+L160)</f>
        <v>12759.63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hidden="1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hidden="1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20800</v>
      </c>
      <c r="J131" s="103">
        <f>SUM(J132+J137+J145)</f>
        <v>13000</v>
      </c>
      <c r="K131" s="54">
        <f>SUM(K132+K137+K145)</f>
        <v>12759.63</v>
      </c>
      <c r="L131" s="53">
        <f>SUM(L132+L137+L145)</f>
        <v>12759.63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20800</v>
      </c>
      <c r="J137" s="106">
        <f t="shared" si="14"/>
        <v>13000</v>
      </c>
      <c r="K137" s="61">
        <f t="shared" si="14"/>
        <v>12759.63</v>
      </c>
      <c r="L137" s="62">
        <f t="shared" si="14"/>
        <v>12759.63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20800</v>
      </c>
      <c r="J138" s="103">
        <f t="shared" si="14"/>
        <v>13000</v>
      </c>
      <c r="K138" s="54">
        <f t="shared" si="14"/>
        <v>12759.63</v>
      </c>
      <c r="L138" s="53">
        <f t="shared" si="14"/>
        <v>12759.63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20800</v>
      </c>
      <c r="J139" s="103">
        <f>SUM(J140:J141)</f>
        <v>13000</v>
      </c>
      <c r="K139" s="54">
        <f>SUM(K140:K141)</f>
        <v>12759.63</v>
      </c>
      <c r="L139" s="53">
        <f>SUM(L140:L141)</f>
        <v>12759.63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>
        <v>20800</v>
      </c>
      <c r="J141" s="73">
        <v>13000</v>
      </c>
      <c r="K141" s="73">
        <v>12759.63</v>
      </c>
      <c r="L141" s="73">
        <v>12759.63</v>
      </c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20800</v>
      </c>
      <c r="J359" s="122">
        <f>SUM(J30+J176)</f>
        <v>13000</v>
      </c>
      <c r="K359" s="122">
        <f>SUM(K30+K176)</f>
        <v>12759.63</v>
      </c>
      <c r="L359" s="122">
        <f>SUM(L30+L176)</f>
        <v>12759.63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229</v>
      </c>
      <c r="I364" s="166"/>
      <c r="K364" s="167" t="s">
        <v>230</v>
      </c>
      <c r="L364" s="167"/>
    </row>
    <row r="365" spans="1:12" ht="26.25" customHeight="1" x14ac:dyDescent="0.25">
      <c r="D365" s="193" t="s">
        <v>231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2019-07-10T11:24:11Z</cp:lastPrinted>
  <dcterms:modified xsi:type="dcterms:W3CDTF">2019-07-10T11:24:28Z</dcterms:modified>
</cp:coreProperties>
</file>